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luyi\Desktop\"/>
    </mc:Choice>
  </mc:AlternateContent>
  <xr:revisionPtr revIDLastSave="0" documentId="8_{5364A7BA-7B0F-44BC-8D1F-058746137546}" xr6:coauthVersionLast="34" xr6:coauthVersionMax="34" xr10:uidLastSave="{00000000-0000-0000-0000-000000000000}"/>
  <bookViews>
    <workbookView xWindow="0" yWindow="0" windowWidth="16548" windowHeight="1129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G19" i="1"/>
  <c r="G20" i="1"/>
  <c r="G21" i="1"/>
  <c r="G22" i="1"/>
  <c r="G23" i="1"/>
  <c r="G17" i="1"/>
  <c r="G16" i="1"/>
  <c r="G15" i="1"/>
  <c r="G14" i="1"/>
  <c r="G13" i="1"/>
  <c r="G12" i="1"/>
  <c r="G11" i="1"/>
  <c r="G10" i="1"/>
  <c r="G9" i="1"/>
  <c r="G8" i="1"/>
  <c r="G7" i="1"/>
  <c r="G6" i="1"/>
  <c r="K21" i="1"/>
  <c r="K22" i="1"/>
  <c r="K23" i="1"/>
  <c r="K20" i="1"/>
  <c r="K19" i="1"/>
  <c r="K18" i="1"/>
  <c r="K17" i="1"/>
  <c r="K16" i="1"/>
  <c r="G5" i="1"/>
  <c r="G4" i="1"/>
  <c r="L22" i="1" l="1"/>
  <c r="L21" i="1"/>
  <c r="L19" i="1"/>
  <c r="L20" i="1"/>
  <c r="L16" i="1"/>
  <c r="L23" i="1"/>
  <c r="L18" i="1"/>
  <c r="L17" i="1"/>
  <c r="K5" i="1"/>
  <c r="L5" i="1" s="1"/>
  <c r="K6" i="1"/>
  <c r="L6" i="1" s="1"/>
  <c r="K7" i="1"/>
  <c r="L7" i="1" s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4" i="1"/>
  <c r="L4" i="1" s="1"/>
</calcChain>
</file>

<file path=xl/sharedStrings.xml><?xml version="1.0" encoding="utf-8"?>
<sst xmlns="http://schemas.openxmlformats.org/spreadsheetml/2006/main" count="21" uniqueCount="16">
  <si>
    <t>/</t>
    <phoneticPr fontId="1" type="noConversion"/>
  </si>
  <si>
    <t>学号</t>
    <phoneticPr fontId="1" type="noConversion"/>
  </si>
  <si>
    <t>Q1</t>
    <phoneticPr fontId="1" type="noConversion"/>
  </si>
  <si>
    <t>Q3</t>
    <phoneticPr fontId="1" type="noConversion"/>
  </si>
  <si>
    <t>思想品德</t>
    <phoneticPr fontId="1" type="noConversion"/>
  </si>
  <si>
    <t>社会工作</t>
    <phoneticPr fontId="1" type="noConversion"/>
  </si>
  <si>
    <t>Q2</t>
    <phoneticPr fontId="1" type="noConversion"/>
  </si>
  <si>
    <t>Q2-1</t>
    <phoneticPr fontId="1" type="noConversion"/>
  </si>
  <si>
    <t>Q2-2</t>
  </si>
  <si>
    <t>Q2-3</t>
  </si>
  <si>
    <t>Q2-4</t>
  </si>
  <si>
    <t>Q3合计</t>
    <phoneticPr fontId="1" type="noConversion"/>
  </si>
  <si>
    <t>Q2合计</t>
    <phoneticPr fontId="1" type="noConversion"/>
  </si>
  <si>
    <t>量化总分</t>
    <phoneticPr fontId="1" type="noConversion"/>
  </si>
  <si>
    <t>学校、学院活动</t>
    <phoneticPr fontId="1" type="noConversion"/>
  </si>
  <si>
    <t>马克思主义学院2018年研究生学业奖学金量化得分公示（第一次）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</si>
</sst>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zoomScale="85" zoomScaleNormal="85" workbookViewId="0">
      <selection activeCell="T18" sqref="T18"/>
    </sheetView>
  </sheetViews>
  <sheetFormatPr defaultRowHeight="14.4" x14ac:dyDescent="0.25"/>
  <cols>
    <col min="1" max="9" width="8.6640625" customWidth="1"/>
    <col min="10" max="10" width="15.33203125" customWidth="1"/>
    <col min="11" max="15" width="8.6640625" customWidth="1"/>
    <col min="16" max="16" width="8.6640625" style="3" customWidth="1"/>
  </cols>
  <sheetData>
    <row r="1" spans="1:19" s="1" customFormat="1" ht="24.75" customHeight="1" x14ac:dyDescent="0.25">
      <c r="A1" s="18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  <c r="M1" s="7"/>
      <c r="N1" s="7"/>
      <c r="O1" s="7"/>
      <c r="P1" s="7"/>
    </row>
    <row r="2" spans="1:19" s="1" customFormat="1" ht="18" customHeight="1" x14ac:dyDescent="0.25">
      <c r="A2" s="16" t="s">
        <v>1</v>
      </c>
      <c r="B2" s="15" t="s">
        <v>2</v>
      </c>
      <c r="C2" s="17" t="s">
        <v>6</v>
      </c>
      <c r="D2" s="17"/>
      <c r="E2" s="17"/>
      <c r="F2" s="17"/>
      <c r="G2" s="17"/>
      <c r="H2" s="16" t="s">
        <v>3</v>
      </c>
      <c r="I2" s="16"/>
      <c r="J2" s="16"/>
      <c r="K2" s="10"/>
      <c r="L2" s="14" t="s">
        <v>13</v>
      </c>
    </row>
    <row r="3" spans="1:19" s="1" customFormat="1" ht="18" customHeight="1" x14ac:dyDescent="0.25">
      <c r="A3" s="16"/>
      <c r="B3" s="15"/>
      <c r="C3" s="11" t="s">
        <v>7</v>
      </c>
      <c r="D3" s="11" t="s">
        <v>8</v>
      </c>
      <c r="E3" s="11" t="s">
        <v>9</v>
      </c>
      <c r="F3" s="11" t="s">
        <v>10</v>
      </c>
      <c r="G3" s="9" t="s">
        <v>12</v>
      </c>
      <c r="H3" s="8" t="s">
        <v>4</v>
      </c>
      <c r="I3" s="8" t="s">
        <v>14</v>
      </c>
      <c r="J3" s="8" t="s">
        <v>5</v>
      </c>
      <c r="K3" s="9" t="s">
        <v>11</v>
      </c>
      <c r="L3" s="14"/>
    </row>
    <row r="4" spans="1:19" ht="18" customHeight="1" x14ac:dyDescent="0.25">
      <c r="A4" s="12">
        <v>3160714</v>
      </c>
      <c r="B4" s="4" t="s">
        <v>0</v>
      </c>
      <c r="C4" s="2">
        <v>33</v>
      </c>
      <c r="D4" s="2">
        <v>0</v>
      </c>
      <c r="E4" s="2">
        <v>95</v>
      </c>
      <c r="F4" s="2">
        <v>60</v>
      </c>
      <c r="G4" s="5">
        <f t="shared" ref="G4:G17" si="0">SUM(C4:F4)</f>
        <v>188</v>
      </c>
      <c r="H4" s="2">
        <v>30</v>
      </c>
      <c r="I4" s="2">
        <v>50</v>
      </c>
      <c r="J4" s="2">
        <v>20</v>
      </c>
      <c r="K4" s="5">
        <f t="shared" ref="K4:K20" si="1">SUM(H4:J4)</f>
        <v>100</v>
      </c>
      <c r="L4" s="6">
        <f t="shared" ref="L4:L9" si="2">0.7*G4+0.3*K4</f>
        <v>161.6</v>
      </c>
      <c r="P4"/>
    </row>
    <row r="5" spans="1:19" ht="18" customHeight="1" x14ac:dyDescent="0.25">
      <c r="A5" s="12">
        <v>3160715</v>
      </c>
      <c r="B5" s="4" t="s">
        <v>0</v>
      </c>
      <c r="C5" s="2">
        <v>87</v>
      </c>
      <c r="D5" s="2">
        <v>0</v>
      </c>
      <c r="E5" s="2">
        <v>20</v>
      </c>
      <c r="F5" s="2">
        <v>60</v>
      </c>
      <c r="G5" s="5">
        <f t="shared" si="0"/>
        <v>167</v>
      </c>
      <c r="H5" s="2">
        <v>30</v>
      </c>
      <c r="I5" s="2">
        <v>50</v>
      </c>
      <c r="J5" s="2">
        <v>20</v>
      </c>
      <c r="K5" s="5">
        <f t="shared" si="1"/>
        <v>100</v>
      </c>
      <c r="L5" s="6">
        <f t="shared" si="2"/>
        <v>146.89999999999998</v>
      </c>
      <c r="P5"/>
      <c r="S5" s="5"/>
    </row>
    <row r="6" spans="1:19" ht="18" customHeight="1" x14ac:dyDescent="0.25">
      <c r="A6" s="12">
        <v>3160717</v>
      </c>
      <c r="B6" s="4" t="s">
        <v>0</v>
      </c>
      <c r="C6" s="2">
        <v>40</v>
      </c>
      <c r="D6" s="2">
        <v>0</v>
      </c>
      <c r="E6" s="2">
        <v>138</v>
      </c>
      <c r="F6" s="2">
        <v>60</v>
      </c>
      <c r="G6" s="5">
        <f t="shared" si="0"/>
        <v>238</v>
      </c>
      <c r="H6" s="2">
        <v>30</v>
      </c>
      <c r="I6" s="2">
        <v>50</v>
      </c>
      <c r="J6" s="2">
        <v>20</v>
      </c>
      <c r="K6" s="5">
        <f t="shared" si="1"/>
        <v>100</v>
      </c>
      <c r="L6" s="6">
        <f t="shared" si="2"/>
        <v>196.6</v>
      </c>
      <c r="P6"/>
    </row>
    <row r="7" spans="1:19" ht="18" customHeight="1" x14ac:dyDescent="0.25">
      <c r="A7" s="12">
        <v>3160718</v>
      </c>
      <c r="B7" s="4" t="s">
        <v>0</v>
      </c>
      <c r="C7" s="2">
        <v>23</v>
      </c>
      <c r="D7" s="2">
        <v>0</v>
      </c>
      <c r="E7" s="2">
        <v>15</v>
      </c>
      <c r="F7" s="2">
        <v>60</v>
      </c>
      <c r="G7" s="5">
        <f t="shared" si="0"/>
        <v>98</v>
      </c>
      <c r="H7" s="2">
        <v>30</v>
      </c>
      <c r="I7" s="2">
        <v>50</v>
      </c>
      <c r="J7" s="2">
        <v>20</v>
      </c>
      <c r="K7" s="5">
        <f t="shared" si="1"/>
        <v>100</v>
      </c>
      <c r="L7" s="6">
        <f t="shared" si="2"/>
        <v>98.6</v>
      </c>
      <c r="P7"/>
    </row>
    <row r="8" spans="1:19" ht="18" customHeight="1" x14ac:dyDescent="0.25">
      <c r="A8" s="12">
        <v>3160719</v>
      </c>
      <c r="B8" s="4" t="s">
        <v>0</v>
      </c>
      <c r="C8" s="2">
        <v>13</v>
      </c>
      <c r="D8" s="2">
        <v>0</v>
      </c>
      <c r="E8" s="2">
        <v>30</v>
      </c>
      <c r="F8" s="2">
        <v>20</v>
      </c>
      <c r="G8" s="5">
        <f t="shared" si="0"/>
        <v>63</v>
      </c>
      <c r="H8" s="2">
        <v>30</v>
      </c>
      <c r="I8" s="2">
        <v>50</v>
      </c>
      <c r="J8" s="2">
        <v>20</v>
      </c>
      <c r="K8" s="5">
        <f t="shared" si="1"/>
        <v>100</v>
      </c>
      <c r="L8" s="6">
        <f t="shared" si="2"/>
        <v>74.099999999999994</v>
      </c>
      <c r="P8"/>
    </row>
    <row r="9" spans="1:19" ht="18" customHeight="1" x14ac:dyDescent="0.25">
      <c r="A9" s="12">
        <v>3160720</v>
      </c>
      <c r="B9" s="4" t="s">
        <v>0</v>
      </c>
      <c r="C9" s="2">
        <v>69</v>
      </c>
      <c r="D9" s="2">
        <v>0</v>
      </c>
      <c r="E9" s="2">
        <v>132</v>
      </c>
      <c r="F9" s="2">
        <v>60</v>
      </c>
      <c r="G9" s="5">
        <f t="shared" si="0"/>
        <v>261</v>
      </c>
      <c r="H9" s="2">
        <v>30</v>
      </c>
      <c r="I9" s="2">
        <v>50</v>
      </c>
      <c r="J9" s="2">
        <v>20</v>
      </c>
      <c r="K9" s="5">
        <f t="shared" si="1"/>
        <v>100</v>
      </c>
      <c r="L9" s="6">
        <f t="shared" si="2"/>
        <v>212.7</v>
      </c>
      <c r="P9"/>
    </row>
    <row r="10" spans="1:19" ht="18" customHeight="1" x14ac:dyDescent="0.25">
      <c r="A10" s="12">
        <v>3170821</v>
      </c>
      <c r="B10" s="13">
        <v>88.32</v>
      </c>
      <c r="C10" s="2">
        <v>0</v>
      </c>
      <c r="D10" s="2">
        <v>0</v>
      </c>
      <c r="E10" s="2">
        <v>43</v>
      </c>
      <c r="F10" s="2">
        <v>60</v>
      </c>
      <c r="G10" s="5">
        <f t="shared" si="0"/>
        <v>103</v>
      </c>
      <c r="H10" s="2">
        <v>30</v>
      </c>
      <c r="I10" s="2">
        <v>50</v>
      </c>
      <c r="J10" s="2">
        <v>12</v>
      </c>
      <c r="K10" s="5">
        <f t="shared" si="1"/>
        <v>92</v>
      </c>
      <c r="L10" s="6">
        <f t="shared" ref="L10:L15" si="3">0.2*K10+0.3*G10+0.5*B10</f>
        <v>93.46</v>
      </c>
      <c r="P10"/>
    </row>
    <row r="11" spans="1:19" ht="18" customHeight="1" x14ac:dyDescent="0.25">
      <c r="A11" s="12">
        <v>3170822</v>
      </c>
      <c r="B11" s="13">
        <v>90.71</v>
      </c>
      <c r="C11" s="2">
        <v>3</v>
      </c>
      <c r="D11" s="2">
        <v>0</v>
      </c>
      <c r="E11" s="2">
        <v>70</v>
      </c>
      <c r="F11" s="2">
        <v>60</v>
      </c>
      <c r="G11" s="5">
        <f t="shared" si="0"/>
        <v>133</v>
      </c>
      <c r="H11" s="2">
        <v>30</v>
      </c>
      <c r="I11" s="2">
        <v>50</v>
      </c>
      <c r="J11" s="2">
        <v>20</v>
      </c>
      <c r="K11" s="5">
        <f t="shared" si="1"/>
        <v>100</v>
      </c>
      <c r="L11" s="6">
        <f t="shared" si="3"/>
        <v>105.255</v>
      </c>
      <c r="P11"/>
    </row>
    <row r="12" spans="1:19" ht="18" customHeight="1" x14ac:dyDescent="0.25">
      <c r="A12" s="12">
        <v>3170823</v>
      </c>
      <c r="B12" s="13">
        <v>89.15</v>
      </c>
      <c r="C12" s="2">
        <v>0</v>
      </c>
      <c r="D12" s="2">
        <v>0</v>
      </c>
      <c r="E12" s="2">
        <v>10</v>
      </c>
      <c r="F12" s="2">
        <v>60</v>
      </c>
      <c r="G12" s="5">
        <f t="shared" si="0"/>
        <v>70</v>
      </c>
      <c r="H12" s="2">
        <v>30</v>
      </c>
      <c r="I12" s="2">
        <v>50</v>
      </c>
      <c r="J12" s="2">
        <v>20</v>
      </c>
      <c r="K12" s="5">
        <f t="shared" si="1"/>
        <v>100</v>
      </c>
      <c r="L12" s="6">
        <f t="shared" si="3"/>
        <v>85.575000000000003</v>
      </c>
      <c r="P12"/>
    </row>
    <row r="13" spans="1:19" ht="18" customHeight="1" x14ac:dyDescent="0.25">
      <c r="A13" s="12">
        <v>3170824</v>
      </c>
      <c r="B13" s="13">
        <v>89.5</v>
      </c>
      <c r="C13" s="2">
        <v>0</v>
      </c>
      <c r="D13" s="2">
        <v>0</v>
      </c>
      <c r="E13" s="2">
        <v>50</v>
      </c>
      <c r="F13" s="2">
        <v>60</v>
      </c>
      <c r="G13" s="5">
        <f t="shared" si="0"/>
        <v>110</v>
      </c>
      <c r="H13" s="2">
        <v>30</v>
      </c>
      <c r="I13" s="2">
        <v>50</v>
      </c>
      <c r="J13" s="2">
        <v>20</v>
      </c>
      <c r="K13" s="5">
        <f t="shared" si="1"/>
        <v>100</v>
      </c>
      <c r="L13" s="6">
        <f t="shared" si="3"/>
        <v>97.75</v>
      </c>
      <c r="P13"/>
    </row>
    <row r="14" spans="1:19" ht="18" customHeight="1" x14ac:dyDescent="0.25">
      <c r="A14" s="12">
        <v>3170825</v>
      </c>
      <c r="B14" s="13">
        <v>90.06</v>
      </c>
      <c r="C14" s="2">
        <v>0</v>
      </c>
      <c r="D14" s="2">
        <v>0</v>
      </c>
      <c r="E14" s="2">
        <v>15</v>
      </c>
      <c r="F14" s="2">
        <v>60</v>
      </c>
      <c r="G14" s="5">
        <f t="shared" si="0"/>
        <v>75</v>
      </c>
      <c r="H14" s="2">
        <v>30</v>
      </c>
      <c r="I14" s="2">
        <v>50</v>
      </c>
      <c r="J14" s="2">
        <v>12</v>
      </c>
      <c r="K14" s="5">
        <f t="shared" si="1"/>
        <v>92</v>
      </c>
      <c r="L14" s="6">
        <f t="shared" si="3"/>
        <v>85.93</v>
      </c>
      <c r="P14"/>
    </row>
    <row r="15" spans="1:19" ht="18" customHeight="1" x14ac:dyDescent="0.25">
      <c r="A15" s="12">
        <v>3170826</v>
      </c>
      <c r="B15" s="13">
        <v>88.58</v>
      </c>
      <c r="C15" s="2">
        <v>0</v>
      </c>
      <c r="D15" s="2">
        <v>0</v>
      </c>
      <c r="E15" s="2">
        <v>10</v>
      </c>
      <c r="F15" s="2">
        <v>20</v>
      </c>
      <c r="G15" s="5">
        <f t="shared" si="0"/>
        <v>30</v>
      </c>
      <c r="H15" s="2">
        <v>30</v>
      </c>
      <c r="I15" s="2">
        <v>50</v>
      </c>
      <c r="J15" s="2">
        <v>16</v>
      </c>
      <c r="K15" s="5">
        <f t="shared" si="1"/>
        <v>96</v>
      </c>
      <c r="L15" s="6">
        <f t="shared" si="3"/>
        <v>72.490000000000009</v>
      </c>
      <c r="P15"/>
    </row>
    <row r="16" spans="1:19" ht="18" customHeight="1" x14ac:dyDescent="0.25">
      <c r="A16" s="12">
        <v>3170827</v>
      </c>
      <c r="B16" s="13">
        <v>88.29</v>
      </c>
      <c r="C16" s="2">
        <v>3</v>
      </c>
      <c r="D16" s="2">
        <v>0</v>
      </c>
      <c r="E16" s="2">
        <v>35</v>
      </c>
      <c r="F16" s="2">
        <v>60</v>
      </c>
      <c r="G16" s="5">
        <f t="shared" si="0"/>
        <v>98</v>
      </c>
      <c r="H16" s="2">
        <v>30</v>
      </c>
      <c r="I16" s="2">
        <v>50</v>
      </c>
      <c r="J16" s="2">
        <v>12</v>
      </c>
      <c r="K16" s="5">
        <f t="shared" si="1"/>
        <v>92</v>
      </c>
      <c r="L16" s="6">
        <f t="shared" ref="L16:L23" si="4">0.2*K16+0.3*G16+0.5*B16</f>
        <v>91.944999999999993</v>
      </c>
      <c r="O16" s="3"/>
      <c r="P16"/>
    </row>
    <row r="17" spans="1:16" ht="18" customHeight="1" x14ac:dyDescent="0.25">
      <c r="A17" s="12">
        <v>3170828</v>
      </c>
      <c r="B17" s="13">
        <v>90.15</v>
      </c>
      <c r="C17" s="2">
        <v>0</v>
      </c>
      <c r="D17" s="2">
        <v>0</v>
      </c>
      <c r="E17" s="2">
        <v>30</v>
      </c>
      <c r="F17" s="2">
        <v>60</v>
      </c>
      <c r="G17" s="5">
        <f t="shared" si="0"/>
        <v>90</v>
      </c>
      <c r="H17" s="2">
        <v>30</v>
      </c>
      <c r="I17" s="2">
        <v>50</v>
      </c>
      <c r="J17" s="2">
        <v>12</v>
      </c>
      <c r="K17" s="5">
        <f t="shared" si="1"/>
        <v>92</v>
      </c>
      <c r="L17" s="6">
        <f t="shared" si="4"/>
        <v>90.475000000000009</v>
      </c>
      <c r="O17" s="3"/>
      <c r="P17"/>
    </row>
    <row r="18" spans="1:16" ht="18" customHeight="1" x14ac:dyDescent="0.25">
      <c r="A18" s="12">
        <v>3170829</v>
      </c>
      <c r="B18" s="13">
        <v>88.79</v>
      </c>
      <c r="C18" s="2">
        <v>2</v>
      </c>
      <c r="D18" s="2">
        <v>0</v>
      </c>
      <c r="E18" s="2">
        <v>60</v>
      </c>
      <c r="F18" s="2">
        <v>60</v>
      </c>
      <c r="G18" s="5">
        <f t="shared" ref="G18:G23" si="5">SUM(C18:F18)</f>
        <v>122</v>
      </c>
      <c r="H18" s="2">
        <v>30</v>
      </c>
      <c r="I18" s="2">
        <v>50</v>
      </c>
      <c r="J18" s="2">
        <v>12</v>
      </c>
      <c r="K18" s="5">
        <f t="shared" si="1"/>
        <v>92</v>
      </c>
      <c r="L18" s="6">
        <f t="shared" si="4"/>
        <v>99.39500000000001</v>
      </c>
      <c r="O18" s="3"/>
      <c r="P18"/>
    </row>
    <row r="19" spans="1:16" ht="18" customHeight="1" x14ac:dyDescent="0.25">
      <c r="A19" s="12">
        <v>3170830</v>
      </c>
      <c r="B19" s="13">
        <v>89.34</v>
      </c>
      <c r="C19" s="2">
        <v>50</v>
      </c>
      <c r="D19" s="2">
        <v>0</v>
      </c>
      <c r="E19" s="2">
        <v>45</v>
      </c>
      <c r="F19" s="2">
        <v>60</v>
      </c>
      <c r="G19" s="5">
        <f t="shared" si="5"/>
        <v>155</v>
      </c>
      <c r="H19" s="2">
        <v>30</v>
      </c>
      <c r="I19" s="2">
        <v>50</v>
      </c>
      <c r="J19" s="2">
        <v>20</v>
      </c>
      <c r="K19" s="5">
        <f t="shared" si="1"/>
        <v>100</v>
      </c>
      <c r="L19" s="6">
        <f t="shared" si="4"/>
        <v>111.17</v>
      </c>
      <c r="O19" s="3"/>
      <c r="P19"/>
    </row>
    <row r="20" spans="1:16" ht="18" customHeight="1" x14ac:dyDescent="0.25">
      <c r="A20" s="12">
        <v>3170831</v>
      </c>
      <c r="B20" s="13">
        <v>86.65</v>
      </c>
      <c r="C20" s="2">
        <v>0</v>
      </c>
      <c r="D20" s="2">
        <v>0</v>
      </c>
      <c r="E20" s="2">
        <v>5</v>
      </c>
      <c r="F20" s="2">
        <v>40</v>
      </c>
      <c r="G20" s="5">
        <f t="shared" si="5"/>
        <v>45</v>
      </c>
      <c r="H20" s="2">
        <v>30</v>
      </c>
      <c r="I20" s="2">
        <v>50</v>
      </c>
      <c r="J20" s="2">
        <v>12</v>
      </c>
      <c r="K20" s="5">
        <f t="shared" si="1"/>
        <v>92</v>
      </c>
      <c r="L20" s="6">
        <f t="shared" si="4"/>
        <v>75.225000000000009</v>
      </c>
      <c r="O20" s="3"/>
      <c r="P20"/>
    </row>
    <row r="21" spans="1:16" ht="18" customHeight="1" x14ac:dyDescent="0.25">
      <c r="A21" s="12">
        <v>3170832</v>
      </c>
      <c r="B21" s="13">
        <v>89.84</v>
      </c>
      <c r="C21" s="2">
        <v>0</v>
      </c>
      <c r="D21" s="2">
        <v>0</v>
      </c>
      <c r="E21" s="2">
        <v>35</v>
      </c>
      <c r="F21" s="2">
        <v>60</v>
      </c>
      <c r="G21" s="5">
        <f t="shared" si="5"/>
        <v>95</v>
      </c>
      <c r="H21" s="2">
        <v>30</v>
      </c>
      <c r="I21" s="2">
        <v>50</v>
      </c>
      <c r="J21" s="2">
        <v>12</v>
      </c>
      <c r="K21" s="5">
        <f t="shared" ref="K21:K23" si="6">SUM(H21:J21)</f>
        <v>92</v>
      </c>
      <c r="L21" s="6">
        <f t="shared" si="4"/>
        <v>91.820000000000007</v>
      </c>
      <c r="O21" s="3"/>
      <c r="P21"/>
    </row>
    <row r="22" spans="1:16" ht="18" customHeight="1" x14ac:dyDescent="0.25">
      <c r="A22" s="12">
        <v>3170833</v>
      </c>
      <c r="B22" s="13">
        <v>88.09</v>
      </c>
      <c r="C22" s="2">
        <v>0</v>
      </c>
      <c r="D22" s="2">
        <v>0</v>
      </c>
      <c r="E22" s="2">
        <v>0</v>
      </c>
      <c r="F22" s="2">
        <v>40</v>
      </c>
      <c r="G22" s="5">
        <f t="shared" si="5"/>
        <v>40</v>
      </c>
      <c r="H22" s="2">
        <v>30</v>
      </c>
      <c r="I22" s="2">
        <v>50</v>
      </c>
      <c r="J22" s="2">
        <v>12</v>
      </c>
      <c r="K22" s="5">
        <f t="shared" si="6"/>
        <v>92</v>
      </c>
      <c r="L22" s="6">
        <f t="shared" si="4"/>
        <v>74.445000000000007</v>
      </c>
      <c r="O22" s="3"/>
      <c r="P22"/>
    </row>
    <row r="23" spans="1:16" ht="18" customHeight="1" x14ac:dyDescent="0.25">
      <c r="A23" s="12">
        <v>3170835</v>
      </c>
      <c r="B23" s="13">
        <v>89.43</v>
      </c>
      <c r="C23" s="2">
        <v>20</v>
      </c>
      <c r="D23" s="2">
        <v>0</v>
      </c>
      <c r="E23" s="2">
        <v>10</v>
      </c>
      <c r="F23" s="2">
        <v>60</v>
      </c>
      <c r="G23" s="5">
        <f t="shared" si="5"/>
        <v>90</v>
      </c>
      <c r="H23" s="2">
        <v>30</v>
      </c>
      <c r="I23" s="2">
        <v>50</v>
      </c>
      <c r="J23" s="2">
        <v>20</v>
      </c>
      <c r="K23" s="5">
        <f t="shared" si="6"/>
        <v>100</v>
      </c>
      <c r="L23" s="6">
        <f t="shared" si="4"/>
        <v>91.715000000000003</v>
      </c>
      <c r="O23" s="3"/>
      <c r="P23"/>
    </row>
    <row r="24" spans="1:16" ht="18" customHeight="1" x14ac:dyDescent="0.25">
      <c r="O24" s="3"/>
      <c r="P24"/>
    </row>
  </sheetData>
  <mergeCells count="6">
    <mergeCell ref="H2:J2"/>
    <mergeCell ref="A1:L1"/>
    <mergeCell ref="L2:L3"/>
    <mergeCell ref="B2:B3"/>
    <mergeCell ref="A2:A3"/>
    <mergeCell ref="C2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luyi</cp:lastModifiedBy>
  <dcterms:created xsi:type="dcterms:W3CDTF">2016-10-05T02:12:56Z</dcterms:created>
  <dcterms:modified xsi:type="dcterms:W3CDTF">2018-10-17T01:55:09Z</dcterms:modified>
</cp:coreProperties>
</file>